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Лист1" sheetId="1" r:id="rId1"/>
  </sheets>
  <definedNames>
    <definedName name="_Toc185949690" localSheetId="0">Лист1!$A$9</definedName>
    <definedName name="_Toc185949692" localSheetId="0">Лист1!$A$37</definedName>
  </definedName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/>
  <c r="G32" l="1"/>
  <c r="H33"/>
  <c r="I33"/>
  <c r="J33"/>
  <c r="K33"/>
  <c r="G31"/>
  <c r="G28"/>
  <c r="G24"/>
  <c r="H21"/>
  <c r="G21"/>
  <c r="K21"/>
  <c r="J21"/>
  <c r="I21"/>
  <c r="G33" l="1"/>
  <c r="L21"/>
  <c r="M21"/>
  <c r="N21"/>
  <c r="O21"/>
  <c r="P21"/>
</calcChain>
</file>

<file path=xl/sharedStrings.xml><?xml version="1.0" encoding="utf-8"?>
<sst xmlns="http://schemas.openxmlformats.org/spreadsheetml/2006/main" count="111" uniqueCount="84">
  <si>
    <t>Наименование мероприятия</t>
  </si>
  <si>
    <t>Механизм реализации</t>
  </si>
  <si>
    <t>Срок реализации</t>
  </si>
  <si>
    <t>Бюджетный эффект</t>
  </si>
  <si>
    <r>
      <t>1.</t>
    </r>
    <r>
      <rPr>
        <sz val="7"/>
        <color rgb="FF000000"/>
        <rFont val="Times New Roman"/>
        <family val="1"/>
        <charset val="204"/>
      </rPr>
      <t xml:space="preserve">                  </t>
    </r>
    <r>
      <rPr>
        <sz val="12"/>
        <color rgb="FF000000"/>
        <rFont val="Times New Roman"/>
        <family val="1"/>
        <charset val="204"/>
      </rPr>
      <t> </t>
    </r>
  </si>
  <si>
    <t>Мероприятия, направленные на увеличение доходов бюджета</t>
  </si>
  <si>
    <r>
      <t>1.1.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</si>
  <si>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r>
      <t>1.1.1.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</si>
  <si>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r>
      <t>1.1.2.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</si>
  <si>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r>
      <t>1.1.3.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</si>
  <si>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t>Анализ имеющейся собственности и внесение изменений в программу приватизации</t>
  </si>
  <si>
    <t>Бюджетный эффект от мероприятий по увеличению доходов</t>
  </si>
  <si>
    <r>
      <t>2.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</si>
  <si>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t>Мероприятия по оптимизации расходов бюджета</t>
  </si>
  <si>
    <r>
      <t>2.1.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</si>
  <si>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Оптимизация расходов на государственное (муниципальное) управление</t>
  </si>
  <si>
    <r>
      <t>2.1.1.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</si>
  <si>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t>Оценка бюджетного эффекта, тыс. руб.</t>
  </si>
  <si>
    <t xml:space="preserve">№ 
п/п
</t>
  </si>
  <si>
    <t>Мероприятия по увеличению поступлений налоговых и неналоговых доходов</t>
  </si>
  <si>
    <t>Органы ответственные за реализацию</t>
  </si>
  <si>
    <t>Итого за 2026-2029 годы</t>
  </si>
  <si>
    <t>ежегодно</t>
  </si>
  <si>
    <t>ежемесячно</t>
  </si>
  <si>
    <t>Сокращение расходов бюджета поселения</t>
  </si>
  <si>
    <t>Недопущение увеличения деффицита местного бюджета к уровню утвержденному по состоянию на 1 февраля</t>
  </si>
  <si>
    <t>Развитие внебюджетной деятельности муниципальных бюджетных учреждений</t>
  </si>
  <si>
    <t>Увеличение доходов от оказания платных услуг, расширение перечня и объёма востребованных услуг</t>
  </si>
  <si>
    <t>Увеличение расходов за счет внебюджетных источников повлечет сокращение субсидий на финансовое обеспечение муниципальных заданий</t>
  </si>
  <si>
    <t>Анализ деятельности некоммерческих организаций, являющихся получателями мер поддержки (субсидии) из бюджета поселения</t>
  </si>
  <si>
    <t>Пересмотр предоставления из  бюджета поселения мер поддержки (субсидий) некоммерческим организациям</t>
  </si>
  <si>
    <t>Комплекс административных, аналитических и правовых мер, направленных на снижение начальной максимальной цены (НМЦК), устранение избыточных потребностей и недопущение переплат на всех этапах.</t>
  </si>
  <si>
    <t>Сокращение расходов на осуществление закупок товаров, работ и услуг для обеспечения муниципальных нужд</t>
  </si>
  <si>
    <t>Анализ доходной и расходной части бюджета поселения. Недопущение роста муниципального долга</t>
  </si>
  <si>
    <t>Обеспечение сбалансированности бюджета поселения</t>
  </si>
  <si>
    <t>Бюджетный эффект от мероприятий по оптимизации расходов бюджета</t>
  </si>
  <si>
    <t>ПРИЛОЖЕНИЕ</t>
  </si>
  <si>
    <t>УТВЕРЖДЕН</t>
  </si>
  <si>
    <t>постановлением администрации</t>
  </si>
  <si>
    <t xml:space="preserve">Темрюкского муниципального района </t>
  </si>
  <si>
    <t>Краснодарского края</t>
  </si>
  <si>
    <t>от _____________ № ________</t>
  </si>
  <si>
    <t>Выполнение плана мероприятий по увеличению поступлений налоговых и неналоговых доходов в бюджет сельского поселения</t>
  </si>
  <si>
    <t>Администрация Вышестеблиевского  сельского поселения Темрюкского муниципального района Краснодарского края</t>
  </si>
  <si>
    <t>2026-2029</t>
  </si>
  <si>
    <t>Проведение мероприятий по актуализации сумм оплаты арендной платы за сдаваемое в аренду имущество, находящееся в муниципальной собственности</t>
  </si>
  <si>
    <t>Дополнительные поступления по доходам от арендной платы</t>
  </si>
  <si>
    <t xml:space="preserve">Увеличение объема платных услуг, оказываемых казенными и бюджетными  учреждениями </t>
  </si>
  <si>
    <t>Дополнительные поступления по доходам от платных услуг</t>
  </si>
  <si>
    <t xml:space="preserve">Направление экономии, образовавшейся по результатам закупок и заключения муниципальных контрактов, на обеспечение первоочередных и социально значимых расходов бюджета </t>
  </si>
  <si>
    <t>Мониторинг кредиторской и дебиторской задолженности</t>
  </si>
  <si>
    <t>Вышестеблиевского сельского поселения</t>
  </si>
  <si>
    <t>Проведение оценки эффективности налоговых льгот, предоставляемых нормативно-правовыми актами Вышестеблиевского сельского поселения Темрюкского муниципального района Краснодарского края по налогам и сборам, и представление аналитической информации главе администрации поселения</t>
  </si>
  <si>
    <t xml:space="preserve">Превышение объема налоговых и  неналоговых поступлений в бюджет </t>
  </si>
  <si>
    <t>Обеспечение работы чрезвычайных комиссий по укреплению налоговой и бюджетной дисциплины по вопросам мобилизации доходов в бюджеты разных уровней, и снижению задолженности по налогам, сборам, пеням, штрафам и неналоговым доходам</t>
  </si>
  <si>
    <t xml:space="preserve">Проведение чрезвычайных комиссий по укреплению бюджетной дисциплины.  Вручение приглашений на комиссию, осуществляются путем подворового обхода специалистами администрации и квартальными. </t>
  </si>
  <si>
    <t>еженедельно</t>
  </si>
  <si>
    <t xml:space="preserve">Превышение объема неналоговых поступлений в бюджет </t>
  </si>
  <si>
    <t xml:space="preserve">МКУ "Производственно-эксплуатационный центр", МБУК «Вышестеблиевская централизованная клубная система» </t>
  </si>
  <si>
    <t xml:space="preserve">Проведение инвентаризации  объектов движимого/недвижимого имущества ,  включение в прогнозный план приватизации на соответствующий финансовый год </t>
  </si>
  <si>
    <t>МКУ "Вышестеблиевская  ЦБ"</t>
  </si>
  <si>
    <t>Оптимизация расходов на материально-техническое обеспечение (материальные затраты)</t>
  </si>
  <si>
    <t>Администрация Вышестеблиевского сельского поселения Темрюкского муниципального района Краснодарского края</t>
  </si>
  <si>
    <t xml:space="preserve">2026-2029 </t>
  </si>
  <si>
    <t xml:space="preserve">Контроль посредством мониторинга отчетов о расходах на содержание ОМС </t>
  </si>
  <si>
    <t>Анализ расходов бюджета поселения</t>
  </si>
  <si>
    <t>2026-2030</t>
  </si>
  <si>
    <t>МБУК "Вышестеблиевская централизованная клубная система"</t>
  </si>
  <si>
    <t>Анализ кредиторской и дебиторской задолженности.</t>
  </si>
  <si>
    <t>Администрация Вышестеблиевкого сельского поселения Темрюкского муниципального района Краснодарского края</t>
  </si>
  <si>
    <t>2.2.</t>
  </si>
  <si>
    <t>Оптимизация расходов на содержание бюджетной сети</t>
  </si>
  <si>
    <t xml:space="preserve">Бюджетный эффект от мероприятий по оптимизации структуры и уровня муниципального долга </t>
  </si>
  <si>
    <t xml:space="preserve"> -</t>
  </si>
  <si>
    <t>Глава Вышестеблиевского сельского поселения</t>
  </si>
  <si>
    <t>Д.В.Колмык</t>
  </si>
  <si>
    <t xml:space="preserve">План мероприятий 
по оздоровлению муниципальных финансов   Вышестеблиевского сельского поселения Темрюкского муниципального района Краснодарского края на 2026 год и на плановый период 2027-2029 годы
</t>
  </si>
  <si>
    <r>
      <t>2.2.2.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</si>
  <si>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r>
      <t>2.2.1.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</si>
  <si>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r>
      <t>2.2.3.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</si>
  <si>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r>
      <t>2.2.4.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 </t>
    </r>
  </si>
  <si>
    <r>
      <t>2.2.5.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2"/>
        <color rgb="FF000000"/>
        <rFont val="Times New Roman"/>
        <family val="1"/>
        <charset val="204"/>
      </rPr>
      <t> </t>
    </r>
  </si>
  <si>
    <r>
      <t>2.2.6.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2"/>
        <color rgb="FF000000"/>
        <rFont val="Times New Roman"/>
        <family val="1"/>
        <charset val="204"/>
      </rPr>
      <t> </t>
    </r>
  </si>
  <si>
    <t>3.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</si>
</sst>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18" workbookViewId="0">
      <selection activeCell="X19" sqref="X19"/>
    </sheetView>
  </sheetViews>
  <sheetFormatPr defaultRowHeight="15"/>
  <cols>
    <col min="1" max="1" width="7.28515625" customWidth="1"/>
    <col min="2" max="2" width="44" customWidth="1"/>
    <col min="3" max="3" width="27.7109375" customWidth="1"/>
    <col min="4" max="4" width="22" customWidth="1"/>
    <col min="5" max="5" width="11.7109375" customWidth="1"/>
    <col min="6" max="6" width="28" customWidth="1"/>
    <col min="7" max="7" width="12.42578125" customWidth="1"/>
    <col min="8" max="8" width="12.28515625" customWidth="1"/>
    <col min="9" max="9" width="10.5703125" customWidth="1"/>
    <col min="10" max="10" width="10.42578125" customWidth="1"/>
    <col min="11" max="11" width="15.140625" customWidth="1"/>
    <col min="12" max="15" width="9.140625" hidden="1" customWidth="1"/>
    <col min="16" max="16" width="2" hidden="1" customWidth="1"/>
  </cols>
  <sheetData>
    <row r="1" spans="1:16" ht="18.75">
      <c r="H1" s="47" t="s">
        <v>36</v>
      </c>
      <c r="I1" s="47"/>
      <c r="J1" s="47"/>
      <c r="K1" s="47"/>
    </row>
    <row r="3" spans="1:16" ht="18.75">
      <c r="H3" s="47" t="s">
        <v>37</v>
      </c>
      <c r="I3" s="47"/>
      <c r="J3" s="47"/>
      <c r="K3" s="47"/>
    </row>
    <row r="4" spans="1:16" ht="18.75">
      <c r="H4" s="45" t="s">
        <v>38</v>
      </c>
      <c r="I4" s="45"/>
      <c r="J4" s="45"/>
      <c r="K4" s="45"/>
    </row>
    <row r="5" spans="1:16" ht="18.75">
      <c r="H5" s="45" t="s">
        <v>51</v>
      </c>
      <c r="I5" s="45"/>
      <c r="J5" s="45"/>
      <c r="K5" s="45"/>
    </row>
    <row r="6" spans="1:16" ht="18.75">
      <c r="H6" s="45" t="s">
        <v>39</v>
      </c>
      <c r="I6" s="45"/>
      <c r="J6" s="45"/>
      <c r="K6" s="45"/>
    </row>
    <row r="7" spans="1:16" ht="18.75">
      <c r="H7" s="45" t="s">
        <v>40</v>
      </c>
      <c r="I7" s="45"/>
      <c r="J7" s="45"/>
      <c r="K7" s="45"/>
    </row>
    <row r="8" spans="1:16" ht="18" customHeight="1">
      <c r="H8" s="45" t="s">
        <v>41</v>
      </c>
      <c r="I8" s="45"/>
      <c r="J8" s="45"/>
      <c r="K8" s="45"/>
    </row>
    <row r="9" spans="1:16" ht="18.75" customHeight="1">
      <c r="A9" s="1"/>
      <c r="H9" s="46"/>
      <c r="I9" s="46"/>
      <c r="J9" s="46"/>
      <c r="K9" s="46"/>
    </row>
    <row r="10" spans="1:16" ht="73.5" customHeight="1" thickBot="1">
      <c r="A10" s="26" t="s">
        <v>76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77.25" customHeight="1">
      <c r="A11" s="30" t="s">
        <v>18</v>
      </c>
      <c r="B11" s="36" t="s">
        <v>0</v>
      </c>
      <c r="C11" s="36" t="s">
        <v>1</v>
      </c>
      <c r="D11" s="36" t="s">
        <v>20</v>
      </c>
      <c r="E11" s="36" t="s">
        <v>2</v>
      </c>
      <c r="F11" s="36" t="s">
        <v>3</v>
      </c>
      <c r="G11" s="39" t="s">
        <v>17</v>
      </c>
      <c r="H11" s="40"/>
      <c r="I11" s="40"/>
      <c r="J11" s="40"/>
      <c r="K11" s="41"/>
    </row>
    <row r="12" spans="1:16" ht="15.75" thickBot="1">
      <c r="A12" s="31"/>
      <c r="B12" s="37"/>
      <c r="C12" s="37"/>
      <c r="D12" s="37"/>
      <c r="E12" s="37"/>
      <c r="F12" s="37"/>
      <c r="G12" s="42"/>
      <c r="H12" s="43"/>
      <c r="I12" s="43"/>
      <c r="J12" s="43"/>
      <c r="K12" s="44"/>
    </row>
    <row r="13" spans="1:16" ht="48" thickBot="1">
      <c r="A13" s="32"/>
      <c r="B13" s="38"/>
      <c r="C13" s="38"/>
      <c r="D13" s="38"/>
      <c r="E13" s="38"/>
      <c r="F13" s="38"/>
      <c r="G13" s="11" t="s">
        <v>21</v>
      </c>
      <c r="H13" s="11">
        <v>2026</v>
      </c>
      <c r="I13" s="11">
        <v>2027</v>
      </c>
      <c r="J13" s="11">
        <v>2028</v>
      </c>
      <c r="K13" s="12">
        <v>2029</v>
      </c>
    </row>
    <row r="14" spans="1:16" ht="27" customHeight="1" thickBot="1">
      <c r="A14" s="6" t="s">
        <v>4</v>
      </c>
      <c r="B14" s="28" t="s">
        <v>5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1:16" ht="33" customHeight="1" thickBot="1">
      <c r="A15" s="6" t="s">
        <v>6</v>
      </c>
      <c r="B15" s="29" t="s">
        <v>19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6" ht="147.75" customHeight="1" thickBot="1">
      <c r="A16" s="2" t="s">
        <v>7</v>
      </c>
      <c r="B16" s="8" t="s">
        <v>52</v>
      </c>
      <c r="C16" s="8" t="s">
        <v>42</v>
      </c>
      <c r="D16" s="8" t="s">
        <v>43</v>
      </c>
      <c r="E16" s="8" t="s">
        <v>44</v>
      </c>
      <c r="F16" s="8" t="s">
        <v>53</v>
      </c>
      <c r="G16" s="7"/>
      <c r="H16" s="7"/>
      <c r="I16" s="7"/>
      <c r="J16" s="7"/>
      <c r="K16" s="7"/>
    </row>
    <row r="17" spans="1:16" ht="125.25" customHeight="1" thickBot="1">
      <c r="A17" s="2" t="s">
        <v>8</v>
      </c>
      <c r="B17" s="8" t="s">
        <v>45</v>
      </c>
      <c r="C17" s="8" t="s">
        <v>46</v>
      </c>
      <c r="D17" s="8" t="s">
        <v>43</v>
      </c>
      <c r="E17" s="8" t="s">
        <v>44</v>
      </c>
      <c r="F17" s="8" t="s">
        <v>57</v>
      </c>
      <c r="G17" s="7">
        <v>3</v>
      </c>
      <c r="H17" s="7">
        <v>0</v>
      </c>
      <c r="I17" s="7">
        <v>1</v>
      </c>
      <c r="J17" s="7">
        <v>1</v>
      </c>
      <c r="K17" s="7">
        <v>1</v>
      </c>
    </row>
    <row r="18" spans="1:16" s="13" customFormat="1" ht="98.25" customHeight="1" thickBot="1">
      <c r="A18" s="2"/>
      <c r="B18" s="8" t="s">
        <v>59</v>
      </c>
      <c r="C18" s="8" t="s">
        <v>10</v>
      </c>
      <c r="D18" s="8" t="s">
        <v>60</v>
      </c>
      <c r="E18" s="8" t="s">
        <v>22</v>
      </c>
      <c r="F18" s="8" t="s">
        <v>57</v>
      </c>
      <c r="G18" s="7">
        <v>889</v>
      </c>
      <c r="H18" s="7">
        <v>889</v>
      </c>
      <c r="I18" s="7">
        <v>0</v>
      </c>
      <c r="J18" s="7">
        <v>0</v>
      </c>
      <c r="K18" s="7">
        <v>0</v>
      </c>
    </row>
    <row r="19" spans="1:16" ht="114" customHeight="1" thickBot="1">
      <c r="A19" s="2" t="s">
        <v>9</v>
      </c>
      <c r="B19" s="8" t="s">
        <v>54</v>
      </c>
      <c r="C19" s="8" t="s">
        <v>55</v>
      </c>
      <c r="D19" s="8" t="s">
        <v>43</v>
      </c>
      <c r="E19" s="8" t="s">
        <v>56</v>
      </c>
      <c r="F19" s="8" t="s">
        <v>57</v>
      </c>
      <c r="G19" s="7">
        <v>8</v>
      </c>
      <c r="H19" s="7">
        <v>2</v>
      </c>
      <c r="I19" s="7">
        <v>2</v>
      </c>
      <c r="J19" s="7">
        <v>2</v>
      </c>
      <c r="K19" s="7">
        <v>2</v>
      </c>
    </row>
    <row r="20" spans="1:16" s="13" customFormat="1" ht="119.25" customHeight="1" thickBot="1">
      <c r="A20" s="2"/>
      <c r="B20" s="8" t="s">
        <v>47</v>
      </c>
      <c r="C20" s="8" t="s">
        <v>27</v>
      </c>
      <c r="D20" s="8" t="s">
        <v>58</v>
      </c>
      <c r="E20" s="8" t="s">
        <v>44</v>
      </c>
      <c r="F20" s="8" t="s">
        <v>48</v>
      </c>
      <c r="G20" s="7">
        <v>800</v>
      </c>
      <c r="H20" s="7">
        <v>200</v>
      </c>
      <c r="I20" s="7">
        <v>200</v>
      </c>
      <c r="J20" s="7">
        <v>200</v>
      </c>
      <c r="K20" s="7">
        <v>200</v>
      </c>
    </row>
    <row r="21" spans="1:16" ht="18" customHeight="1" thickBot="1">
      <c r="A21" s="9"/>
      <c r="B21" s="23" t="s">
        <v>11</v>
      </c>
      <c r="C21" s="24"/>
      <c r="D21" s="24"/>
      <c r="E21" s="24"/>
      <c r="F21" s="25"/>
      <c r="G21" s="10">
        <f t="shared" ref="G21:P21" si="0">SUM(G16:G20)</f>
        <v>1700</v>
      </c>
      <c r="H21" s="10">
        <f t="shared" si="0"/>
        <v>1091</v>
      </c>
      <c r="I21" s="10">
        <f t="shared" si="0"/>
        <v>203</v>
      </c>
      <c r="J21" s="10">
        <f t="shared" si="0"/>
        <v>203</v>
      </c>
      <c r="K21" s="10">
        <f t="shared" si="0"/>
        <v>203</v>
      </c>
      <c r="L21" s="10">
        <f t="shared" si="0"/>
        <v>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f t="shared" si="0"/>
        <v>0</v>
      </c>
    </row>
    <row r="22" spans="1:16" ht="16.5" thickBot="1">
      <c r="A22" s="2" t="s">
        <v>12</v>
      </c>
      <c r="B22" s="23" t="s">
        <v>13</v>
      </c>
      <c r="C22" s="24"/>
      <c r="D22" s="24"/>
      <c r="E22" s="24"/>
      <c r="F22" s="24"/>
      <c r="G22" s="24"/>
      <c r="H22" s="24"/>
      <c r="I22" s="24"/>
      <c r="J22" s="24"/>
      <c r="K22" s="25"/>
    </row>
    <row r="23" spans="1:16" ht="32.25" thickBot="1">
      <c r="A23" s="2" t="s">
        <v>14</v>
      </c>
      <c r="B23" s="33" t="s">
        <v>15</v>
      </c>
      <c r="C23" s="34"/>
      <c r="D23" s="34"/>
      <c r="E23" s="34"/>
      <c r="F23" s="34"/>
      <c r="G23" s="34"/>
      <c r="H23" s="34"/>
      <c r="I23" s="34"/>
      <c r="J23" s="34"/>
      <c r="K23" s="35"/>
    </row>
    <row r="24" spans="1:16" ht="144" customHeight="1" thickBot="1">
      <c r="A24" s="2" t="s">
        <v>16</v>
      </c>
      <c r="B24" s="4" t="s">
        <v>61</v>
      </c>
      <c r="C24" s="4" t="s">
        <v>64</v>
      </c>
      <c r="D24" s="4" t="s">
        <v>62</v>
      </c>
      <c r="E24" s="4" t="s">
        <v>63</v>
      </c>
      <c r="F24" s="4" t="s">
        <v>24</v>
      </c>
      <c r="G24" s="7">
        <f>H24+I24+J24+K24</f>
        <v>124</v>
      </c>
      <c r="H24" s="7">
        <v>31</v>
      </c>
      <c r="I24" s="7">
        <v>31</v>
      </c>
      <c r="J24" s="7">
        <v>31</v>
      </c>
      <c r="K24" s="7">
        <v>31</v>
      </c>
    </row>
    <row r="25" spans="1:16" s="13" customFormat="1" ht="0.75" hidden="1" customHeight="1" thickBot="1">
      <c r="A25" s="2"/>
      <c r="B25" s="4"/>
      <c r="C25" s="4"/>
      <c r="D25" s="4" t="s">
        <v>62</v>
      </c>
      <c r="E25" s="4" t="s">
        <v>66</v>
      </c>
      <c r="F25" s="4" t="s">
        <v>24</v>
      </c>
      <c r="G25" s="7"/>
      <c r="H25" s="7"/>
      <c r="I25" s="7"/>
      <c r="J25" s="7"/>
      <c r="K25" s="7"/>
    </row>
    <row r="26" spans="1:16" s="14" customFormat="1" ht="57" customHeight="1" thickBot="1">
      <c r="A26" s="2" t="s">
        <v>70</v>
      </c>
      <c r="B26" s="18" t="s">
        <v>71</v>
      </c>
      <c r="C26" s="19"/>
      <c r="D26" s="19"/>
      <c r="E26" s="19"/>
      <c r="F26" s="19"/>
      <c r="G26" s="19"/>
      <c r="H26" s="19"/>
      <c r="I26" s="19"/>
      <c r="J26" s="19"/>
      <c r="K26" s="20"/>
    </row>
    <row r="27" spans="1:16" s="13" customFormat="1" ht="145.5" customHeight="1" thickBot="1">
      <c r="A27" s="2" t="s">
        <v>78</v>
      </c>
      <c r="B27" s="4" t="s">
        <v>49</v>
      </c>
      <c r="C27" s="4" t="s">
        <v>65</v>
      </c>
      <c r="D27" s="4" t="s">
        <v>62</v>
      </c>
      <c r="E27" s="4" t="s">
        <v>44</v>
      </c>
      <c r="F27" s="4" t="s">
        <v>24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6" ht="111" customHeight="1" thickBot="1">
      <c r="A28" s="2" t="s">
        <v>77</v>
      </c>
      <c r="B28" s="4" t="s">
        <v>25</v>
      </c>
      <c r="C28" s="4" t="s">
        <v>33</v>
      </c>
      <c r="D28" s="4" t="s">
        <v>62</v>
      </c>
      <c r="E28" s="4" t="s">
        <v>22</v>
      </c>
      <c r="F28" s="4" t="s">
        <v>34</v>
      </c>
      <c r="G28" s="7">
        <f>H28+I28+J28+K28</f>
        <v>0</v>
      </c>
      <c r="H28" s="7">
        <v>0</v>
      </c>
      <c r="I28" s="7">
        <v>0</v>
      </c>
      <c r="J28" s="7">
        <v>0</v>
      </c>
      <c r="K28" s="7">
        <v>0</v>
      </c>
    </row>
    <row r="29" spans="1:16" s="13" customFormat="1" ht="111" customHeight="1" thickBot="1">
      <c r="A29" s="2" t="s">
        <v>79</v>
      </c>
      <c r="B29" s="4" t="s">
        <v>26</v>
      </c>
      <c r="C29" s="4" t="s">
        <v>27</v>
      </c>
      <c r="D29" s="4" t="s">
        <v>67</v>
      </c>
      <c r="E29" s="4" t="s">
        <v>22</v>
      </c>
      <c r="F29" s="4" t="s">
        <v>28</v>
      </c>
      <c r="G29" s="7">
        <f>H29+I29+J29+K29</f>
        <v>1200</v>
      </c>
      <c r="H29" s="7">
        <v>300</v>
      </c>
      <c r="I29" s="7">
        <v>300</v>
      </c>
      <c r="J29" s="7">
        <v>300</v>
      </c>
      <c r="K29" s="7">
        <v>300</v>
      </c>
    </row>
    <row r="30" spans="1:16" s="13" customFormat="1" ht="111" customHeight="1" thickBot="1">
      <c r="A30" s="2" t="s">
        <v>80</v>
      </c>
      <c r="B30" s="4" t="s">
        <v>50</v>
      </c>
      <c r="C30" s="4" t="s">
        <v>68</v>
      </c>
      <c r="D30" s="4" t="s">
        <v>62</v>
      </c>
      <c r="E30" s="4" t="s">
        <v>23</v>
      </c>
      <c r="F30" s="4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/>
      <c r="M30" s="7"/>
      <c r="N30" s="7"/>
      <c r="O30" s="7"/>
      <c r="P30" s="7"/>
    </row>
    <row r="31" spans="1:16" ht="118.5" customHeight="1" thickBot="1">
      <c r="A31" s="2" t="s">
        <v>81</v>
      </c>
      <c r="B31" s="4" t="s">
        <v>30</v>
      </c>
      <c r="C31" s="4" t="s">
        <v>29</v>
      </c>
      <c r="D31" s="4" t="s">
        <v>69</v>
      </c>
      <c r="E31" s="4" t="s">
        <v>44</v>
      </c>
      <c r="F31" s="4" t="s">
        <v>24</v>
      </c>
      <c r="G31" s="7">
        <f>H31+I31+J31+K31</f>
        <v>0</v>
      </c>
      <c r="H31" s="7">
        <v>0</v>
      </c>
      <c r="I31" s="7">
        <v>0</v>
      </c>
      <c r="J31" s="7">
        <v>0</v>
      </c>
      <c r="K31" s="7">
        <v>0</v>
      </c>
    </row>
    <row r="32" spans="1:16" ht="171.75" customHeight="1" thickBot="1">
      <c r="A32" s="2" t="s">
        <v>82</v>
      </c>
      <c r="B32" s="4" t="s">
        <v>32</v>
      </c>
      <c r="C32" s="4" t="s">
        <v>31</v>
      </c>
      <c r="D32" s="4" t="s">
        <v>69</v>
      </c>
      <c r="E32" s="4" t="s">
        <v>23</v>
      </c>
      <c r="F32" s="4" t="s">
        <v>24</v>
      </c>
      <c r="G32" s="4">
        <f t="shared" ref="G32" si="1">H32+I32+J32+K32</f>
        <v>3860.8</v>
      </c>
      <c r="H32" s="4">
        <v>3860.8</v>
      </c>
      <c r="I32" s="4">
        <v>0</v>
      </c>
      <c r="J32" s="4">
        <v>0</v>
      </c>
      <c r="K32" s="4">
        <v>0</v>
      </c>
    </row>
    <row r="33" spans="1:11" ht="16.5" customHeight="1" thickBot="1">
      <c r="A33" s="9"/>
      <c r="B33" s="23" t="s">
        <v>35</v>
      </c>
      <c r="C33" s="24"/>
      <c r="D33" s="24"/>
      <c r="E33" s="24"/>
      <c r="F33" s="25"/>
      <c r="G33" s="10">
        <f>SUM(G24:G32)</f>
        <v>5184.8</v>
      </c>
      <c r="H33" s="10">
        <f>SUM(H24:H32)</f>
        <v>4191.8</v>
      </c>
      <c r="I33" s="10">
        <f>SUM(I24:I32)</f>
        <v>331</v>
      </c>
      <c r="J33" s="10">
        <f>SUM(J24:J32)</f>
        <v>331</v>
      </c>
      <c r="K33" s="10">
        <f>SUM(K24:K32)</f>
        <v>331</v>
      </c>
    </row>
    <row r="34" spans="1:11" ht="47.25" customHeight="1" thickBot="1">
      <c r="A34" s="17" t="s">
        <v>83</v>
      </c>
      <c r="B34" s="23" t="s">
        <v>72</v>
      </c>
      <c r="C34" s="24"/>
      <c r="D34" s="24"/>
      <c r="E34" s="24"/>
      <c r="F34" s="25"/>
      <c r="G34" s="4" t="s">
        <v>73</v>
      </c>
      <c r="H34" s="4" t="s">
        <v>73</v>
      </c>
      <c r="I34" s="4" t="s">
        <v>73</v>
      </c>
      <c r="J34" s="3" t="s">
        <v>73</v>
      </c>
      <c r="K34" s="9" t="s">
        <v>73</v>
      </c>
    </row>
    <row r="35" spans="1:11" ht="15.7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7" spans="1:11" ht="18.75">
      <c r="A37" s="5"/>
      <c r="B37" s="16" t="s">
        <v>74</v>
      </c>
    </row>
    <row r="38" spans="1:11" ht="15.75">
      <c r="B38" s="16" t="s">
        <v>39</v>
      </c>
    </row>
    <row r="39" spans="1:11" ht="15.75">
      <c r="B39" s="16" t="s">
        <v>40</v>
      </c>
      <c r="F39" s="15" t="s">
        <v>75</v>
      </c>
    </row>
  </sheetData>
  <mergeCells count="25">
    <mergeCell ref="G11:K12"/>
    <mergeCell ref="H7:K7"/>
    <mergeCell ref="H8:K8"/>
    <mergeCell ref="H9:K9"/>
    <mergeCell ref="H1:K1"/>
    <mergeCell ref="H3:K3"/>
    <mergeCell ref="H4:K4"/>
    <mergeCell ref="H5:K5"/>
    <mergeCell ref="H6:K6"/>
    <mergeCell ref="B26:K26"/>
    <mergeCell ref="A35:K35"/>
    <mergeCell ref="B34:F34"/>
    <mergeCell ref="A10:P10"/>
    <mergeCell ref="B14:K14"/>
    <mergeCell ref="B15:K15"/>
    <mergeCell ref="B21:F21"/>
    <mergeCell ref="B22:K22"/>
    <mergeCell ref="B33:F33"/>
    <mergeCell ref="A11:A13"/>
    <mergeCell ref="B23:K23"/>
    <mergeCell ref="B11:B13"/>
    <mergeCell ref="C11:C13"/>
    <mergeCell ref="D11:D13"/>
    <mergeCell ref="E11:E13"/>
    <mergeCell ref="F11:F13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Лист1!_Toc185949690</vt:lpstr>
      <vt:lpstr>Лист1!_Toc185949692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Куксина</dc:creator>
  <cp:lastModifiedBy>фин</cp:lastModifiedBy>
  <cp:lastPrinted>2026-05-27T08:53:22Z</cp:lastPrinted>
  <dcterms:created xsi:type="dcterms:W3CDTF">2026-05-20T11:27:59Z</dcterms:created>
  <dcterms:modified xsi:type="dcterms:W3CDTF">2026-05-27T08:53:50Z</dcterms:modified>
</cp:coreProperties>
</file>